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D:\O\VT\162\1 výzva\"/>
    </mc:Choice>
  </mc:AlternateContent>
  <xr:revisionPtr revIDLastSave="0" documentId="13_ncr:1_{FBADD9B8-DB63-44C2-B442-9432A0BDF115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technika'!$B$6:$V$7</definedName>
    <definedName name="_xlnm.Print_Area" localSheetId="0">'Výpočetní technika'!$B$1:$T$16</definedName>
  </definedNames>
  <calcPr calcId="191029"/>
</workbook>
</file>

<file path=xl/calcChain.xml><?xml version="1.0" encoding="utf-8"?>
<calcChain xmlns="http://schemas.openxmlformats.org/spreadsheetml/2006/main">
  <c r="S7" i="1" l="1"/>
  <c r="T7" i="1"/>
  <c r="P7" i="1"/>
  <c r="Q10" i="1" l="1"/>
  <c r="R10" i="1" l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<sst xmlns="http://schemas.openxmlformats.org/spreadsheetml/2006/main" count="41" uniqueCount="40">
  <si>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</si>
  <si>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</si>
  <si>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</si>
  <si>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</si>
  <si>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</si>
  <si>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</si>
  <si>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</si>
  <si>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</si>
  <si>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</si>
  <si>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</si>
  <si>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</si>
  <si>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</si>
  <si>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</si>
  <si>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</si>
  <si>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</si>
  <si>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</si>
  <si>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</si>
  <si>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</si>
  <si>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</si>
  <si>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</si>
  <si>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</si>
  <si>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</si>
  <si>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</si>
  <si>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</si>
  <si>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</si>
  <si>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</si>
  <si>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</si>
  <si>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</si>
  <si>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do 22.12.2021</t>
  </si>
  <si>
    <t xml:space="preserve">Termín dodání </t>
  </si>
  <si>
    <t xml:space="preserve">Příloha č. 2 Kupní smlouvy - technická specifikace
Výpočetní technika (III.) 162 - 2021 </t>
  </si>
  <si>
    <t>Samostatná faktura</t>
  </si>
  <si>
    <t>ANO</t>
  </si>
  <si>
    <t>SGS -2021-002 Mgr. Benešová</t>
  </si>
  <si>
    <t>Mgr. Daniela Benešová, Ph.D.,
Tel.: 37763 6405</t>
  </si>
  <si>
    <t>Klatovská 51, 
301 00 Plzeň,
Fakulta pedagogická - Centrum tělesné výchovy a sportu,
místnost KL 232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</si>
  <si>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</si>
  <si>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Notebook 15,6"</t>
  </si>
  <si>
    <t>Provedení notebooku klasické.
Výkon procesoru v Passmark CPU vÍce než 6 850 bodů, minimálně 4 jádra.
Operační paměť minimálně 16 GB.
SATA SSD disk o kapacitě minimálně 500 GB.
Integrovaná wifi karta.
Display min. Full HD 15,6" s rozlišením min. 1920x1080, provedení matné.
Webkamera a mikrofon.
Síťová karta 1 Gb/s Ethernet s podporou PXE.
Konktor RJ-45 integerovaný přímo na těle NTB.
Mminimálně 3x USB port (alespoň 2x USB 3.0), 1x Type-C USB.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</si>
  <si>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Záruka na zboží min.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</si>
</sst>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3" xfId="0" applyNumberForma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164" fontId="7" fillId="0" borderId="9" xfId="0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0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4" borderId="4" xfId="0" applyFont="1" applyFill="1" applyBorder="1" applyAlignment="1" applyProtection="1">
      <alignment horizontal="left" vertical="center" wrapText="1" indent="1"/>
      <protection locked="0"/>
    </xf>
    <xf numFmtId="0" fontId="10" fillId="4" borderId="4" xfId="0" applyFont="1" applyFill="1" applyBorder="1" applyAlignment="1" applyProtection="1">
      <alignment vertical="center" wrapTex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1904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1978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6723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1978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1978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1978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2841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2841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1978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5079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2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1492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1346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3387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1905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0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33846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47955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1983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1978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0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1984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6726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37880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47955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47955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1983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49086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1978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1983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47955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49086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47955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420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47955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1983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1978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0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1984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6726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49086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47955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1904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4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1904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6721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3464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1825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6724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4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6726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47955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6723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1885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1983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3463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2174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1984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2177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50652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49087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H1" zoomScale="71" zoomScaleNormal="71" workbookViewId="0">
      <selection activeCell="Q7" sqref="Q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114.28515625" style="1" customWidth="1"/>
    <col min="7" max="7" width="29.7109375" style="4" bestFit="1" customWidth="1"/>
    <col min="8" max="8" width="24.7109375" style="4" customWidth="1"/>
    <col min="9" max="9" width="21.7109375" style="4" customWidth="1"/>
    <col min="10" max="10" width="16.28515625" style="1" customWidth="1"/>
    <col min="11" max="11" width="36.28515625" style="5" bestFit="1" customWidth="1"/>
    <col min="12" max="12" width="28.85546875" style="5" customWidth="1"/>
    <col min="13" max="13" width="30.140625" style="5" customWidth="1"/>
    <col min="14" max="14" width="39" style="4" customWidth="1"/>
    <col min="15" max="15" width="28.140625" style="4" customWidth="1"/>
    <col min="16" max="16" width="17.285156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28515625" style="45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64" t="s">
        <v>30</v>
      </c>
      <c r="C1" s="65"/>
      <c r="D1" s="65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46"/>
      <c r="V2" s="8"/>
    </row>
    <row r="3" spans="1:22" ht="19.899999999999999" customHeight="1" x14ac:dyDescent="0.25">
      <c r="B3" s="13"/>
      <c r="C3" s="12" t="s">
        <v>0</v>
      </c>
      <c r="D3" s="62"/>
      <c r="E3" s="62"/>
      <c r="F3" s="62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2"/>
      <c r="E4" s="62"/>
      <c r="F4" s="62"/>
      <c r="G4" s="62"/>
      <c r="H4" s="6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66" t="s">
        <v>2</v>
      </c>
      <c r="H5" s="67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12</v>
      </c>
      <c r="D6" s="37" t="s">
        <v>4</v>
      </c>
      <c r="E6" s="37" t="s">
        <v>13</v>
      </c>
      <c r="F6" s="37" t="s">
        <v>14</v>
      </c>
      <c r="G6" s="42" t="s">
        <v>23</v>
      </c>
      <c r="H6" s="43" t="s">
        <v>26</v>
      </c>
      <c r="I6" s="38" t="s">
        <v>15</v>
      </c>
      <c r="J6" s="37" t="s">
        <v>16</v>
      </c>
      <c r="K6" s="37" t="s">
        <v>36</v>
      </c>
      <c r="L6" s="39" t="s">
        <v>17</v>
      </c>
      <c r="M6" s="40" t="s">
        <v>18</v>
      </c>
      <c r="N6" s="39" t="s">
        <v>19</v>
      </c>
      <c r="O6" s="37" t="s">
        <v>29</v>
      </c>
      <c r="P6" s="39" t="s">
        <v>20</v>
      </c>
      <c r="Q6" s="37" t="s">
        <v>5</v>
      </c>
      <c r="R6" s="41" t="s">
        <v>6</v>
      </c>
      <c r="S6" s="63" t="s">
        <v>7</v>
      </c>
      <c r="T6" s="63" t="s">
        <v>8</v>
      </c>
      <c r="U6" s="39" t="s">
        <v>21</v>
      </c>
      <c r="V6" s="39" t="s">
        <v>22</v>
      </c>
    </row>
    <row r="7" spans="1:22" ht="354.6" customHeight="1" thickTop="1" thickBot="1" x14ac:dyDescent="0.3">
      <c r="A7" s="20"/>
      <c r="B7" s="48">
        <v>1</v>
      </c>
      <c r="C7" s="49" t="s">
        <v>37</v>
      </c>
      <c r="D7" s="50">
        <v>1</v>
      </c>
      <c r="E7" s="51" t="s">
        <v>25</v>
      </c>
      <c r="F7" s="52" t="s">
        <v>38</v>
      </c>
      <c r="G7" s="77"/>
      <c r="H7" s="78"/>
      <c r="I7" s="60" t="s">
        <v>31</v>
      </c>
      <c r="J7" s="53" t="s">
        <v>32</v>
      </c>
      <c r="K7" s="54" t="s">
        <v>33</v>
      </c>
      <c r="L7" s="61" t="s">
        <v>39</v>
      </c>
      <c r="M7" s="61" t="s">
        <v>34</v>
      </c>
      <c r="N7" s="61" t="s">
        <v>35</v>
      </c>
      <c r="O7" s="55" t="s">
        <v>28</v>
      </c>
      <c r="P7" s="56">
        <f>D7*Q7</f>
        <v>25000</v>
      </c>
      <c r="Q7" s="57">
        <v>25000</v>
      </c>
      <c r="R7" s="76"/>
      <c r="S7" s="58">
        <f>D7*R7</f>
        <v>0</v>
      </c>
      <c r="T7" s="59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1"/>
      <c r="H8" s="31"/>
      <c r="I8" s="5"/>
      <c r="J8" s="5"/>
      <c r="N8" s="5"/>
      <c r="O8" s="5"/>
      <c r="P8" s="5"/>
    </row>
    <row r="9" spans="1:22" ht="82.9" customHeight="1" thickTop="1" thickBot="1" x14ac:dyDescent="0.3">
      <c r="B9" s="72" t="s">
        <v>24</v>
      </c>
      <c r="C9" s="72"/>
      <c r="D9" s="72"/>
      <c r="E9" s="72"/>
      <c r="F9" s="72"/>
      <c r="G9" s="72"/>
      <c r="H9" s="72"/>
      <c r="I9" s="72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47"/>
      <c r="V9" s="24"/>
    </row>
    <row r="10" spans="1:22" ht="43.15" customHeight="1" thickTop="1" thickBot="1" x14ac:dyDescent="0.3">
      <c r="B10" s="68" t="s">
        <v>27</v>
      </c>
      <c r="C10" s="68"/>
      <c r="D10" s="68"/>
      <c r="E10" s="68"/>
      <c r="F10" s="68"/>
      <c r="G10" s="68"/>
      <c r="I10" s="25"/>
      <c r="L10" s="9"/>
      <c r="M10" s="9"/>
      <c r="N10" s="9"/>
      <c r="O10" s="26"/>
      <c r="P10" s="26"/>
      <c r="Q10" s="27">
        <f>SUM(P7:P7)</f>
        <v>25000</v>
      </c>
      <c r="R10" s="69">
        <f>SUM(S7:S7)</f>
        <v>0</v>
      </c>
      <c r="S10" s="70"/>
      <c r="T10" s="71"/>
    </row>
    <row r="11" spans="1:22" ht="15.75" thickTop="1" x14ac:dyDescent="0.25">
      <c r="H11" s="62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4"/>
      <c r="C12" s="44"/>
      <c r="D12" s="44"/>
      <c r="E12" s="44"/>
      <c r="F12" s="44"/>
      <c r="G12" s="62"/>
      <c r="H12" s="62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4"/>
      <c r="C13" s="44"/>
      <c r="D13" s="44"/>
      <c r="E13" s="44"/>
      <c r="F13" s="44"/>
      <c r="G13" s="62"/>
      <c r="H13" s="6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4"/>
      <c r="C14" s="44"/>
      <c r="D14" s="44"/>
      <c r="E14" s="44"/>
      <c r="F14" s="44"/>
      <c r="G14" s="62"/>
      <c r="H14" s="6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8"/>
      <c r="E15" s="21"/>
      <c r="F15" s="21"/>
      <c r="G15" s="62"/>
      <c r="H15" s="6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4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8"/>
      <c r="E17" s="21"/>
      <c r="F17" s="21"/>
      <c r="G17" s="62"/>
      <c r="H17" s="6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8"/>
      <c r="E18" s="21"/>
      <c r="F18" s="21"/>
      <c r="G18" s="62"/>
      <c r="H18" s="6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8"/>
      <c r="E19" s="21"/>
      <c r="F19" s="21"/>
      <c r="G19" s="62"/>
      <c r="H19" s="6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8"/>
      <c r="E20" s="21"/>
      <c r="F20" s="21"/>
      <c r="G20" s="62"/>
      <c r="H20" s="6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8"/>
      <c r="E21" s="21"/>
      <c r="F21" s="21"/>
      <c r="G21" s="62"/>
      <c r="H21" s="6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8"/>
      <c r="E22" s="21"/>
      <c r="F22" s="21"/>
      <c r="G22" s="62"/>
      <c r="H22" s="6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8"/>
      <c r="E23" s="21"/>
      <c r="F23" s="21"/>
      <c r="G23" s="62"/>
      <c r="H23" s="6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8"/>
      <c r="E24" s="21"/>
      <c r="F24" s="21"/>
      <c r="G24" s="62"/>
      <c r="H24" s="6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8"/>
      <c r="E25" s="21"/>
      <c r="F25" s="21"/>
      <c r="G25" s="62"/>
      <c r="H25" s="6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8"/>
      <c r="E26" s="21"/>
      <c r="F26" s="21"/>
      <c r="G26" s="62"/>
      <c r="H26" s="6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8"/>
      <c r="E27" s="21"/>
      <c r="F27" s="21"/>
      <c r="G27" s="62"/>
      <c r="H27" s="6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8"/>
      <c r="E28" s="21"/>
      <c r="F28" s="21"/>
      <c r="G28" s="62"/>
      <c r="H28" s="6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8"/>
      <c r="E29" s="21"/>
      <c r="F29" s="21"/>
      <c r="G29" s="62"/>
      <c r="H29" s="6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8"/>
      <c r="E30" s="21"/>
      <c r="F30" s="21"/>
      <c r="G30" s="62"/>
      <c r="H30" s="6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8"/>
      <c r="E31" s="21"/>
      <c r="F31" s="21"/>
      <c r="G31" s="62"/>
      <c r="H31" s="6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8"/>
      <c r="E32" s="21"/>
      <c r="F32" s="21"/>
      <c r="G32" s="62"/>
      <c r="H32" s="6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62"/>
      <c r="H33" s="6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62"/>
      <c r="H34" s="6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62"/>
      <c r="H35" s="6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62"/>
      <c r="H36" s="6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62"/>
      <c r="H37" s="6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62"/>
      <c r="H38" s="6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62"/>
      <c r="H39" s="6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62"/>
      <c r="H40" s="6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62"/>
      <c r="H41" s="6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62"/>
      <c r="H42" s="6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62"/>
      <c r="H43" s="6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62"/>
      <c r="H44" s="6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62"/>
      <c r="H45" s="6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62"/>
      <c r="H46" s="6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62"/>
      <c r="H47" s="6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62"/>
      <c r="H48" s="6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62"/>
      <c r="H49" s="6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62"/>
      <c r="H50" s="6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62"/>
      <c r="H51" s="6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62"/>
      <c r="H52" s="6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62"/>
      <c r="H53" s="6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62"/>
      <c r="H54" s="6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62"/>
      <c r="H55" s="6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62"/>
      <c r="H56" s="6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62"/>
      <c r="H57" s="6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62"/>
      <c r="H58" s="6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62"/>
      <c r="H59" s="6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62"/>
      <c r="H60" s="6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62"/>
      <c r="H61" s="6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62"/>
      <c r="H62" s="6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62"/>
      <c r="H63" s="6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62"/>
      <c r="H64" s="6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62"/>
      <c r="H65" s="6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62"/>
      <c r="H66" s="6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62"/>
      <c r="H67" s="6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62"/>
      <c r="H68" s="6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62"/>
      <c r="H69" s="6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62"/>
      <c r="H70" s="6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62"/>
      <c r="H71" s="6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62"/>
      <c r="H72" s="6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62"/>
      <c r="H73" s="6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62"/>
      <c r="H74" s="6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62"/>
      <c r="H75" s="6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62"/>
      <c r="H76" s="6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62"/>
      <c r="H77" s="6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62"/>
      <c r="H78" s="6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62"/>
      <c r="H79" s="6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62"/>
      <c r="H80" s="6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62"/>
      <c r="H81" s="6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62"/>
      <c r="H82" s="6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62"/>
      <c r="H83" s="6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62"/>
      <c r="H84" s="6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62"/>
      <c r="H85" s="6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62"/>
      <c r="H86" s="6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62"/>
      <c r="H87" s="6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62"/>
      <c r="H88" s="6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62"/>
      <c r="H89" s="6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62"/>
      <c r="H90" s="6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62"/>
      <c r="H91" s="6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62"/>
      <c r="H92" s="6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62"/>
      <c r="H93" s="6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62"/>
      <c r="H94" s="6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62"/>
      <c r="H95" s="6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62"/>
      <c r="H96" s="62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4hU/WvXoj207MrpFhcqjM73mI8F/zsHl4Mz4mpQcpBng2OHrTW58jWeWhxYsjVaDDk2rZx4kWB6Duyfxxcdd6w==" saltValue="iHMwGrqUOVX1cD1ISBLXsw==" spinCount="100000" sheet="1" objects="1" scenarios="1"/>
  <mergeCells count="6">
    <mergeCell ref="B1:D1"/>
    <mergeCell ref="G5:H5"/>
    <mergeCell ref="B10:G10"/>
    <mergeCell ref="R10:T10"/>
    <mergeCell ref="B9:I9"/>
    <mergeCell ref="R9:T9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 R7">
    <cfRule type="containsBlanks" dxfId="3" priority="29">
      <formula>LEN(TRIM(G7))=0</formula>
    </cfRule>
  </conditionalFormatting>
  <conditionalFormatting sqref="G7 R7">
    <cfRule type="notContainsBlanks" dxfId="2" priority="27">
      <formula>LEN(TRIM(G7))&gt;0</formula>
    </cfRule>
  </conditionalFormatting>
  <conditionalFormatting sqref="G7 R7">
    <cfRule type="notContainsBlanks" dxfId="1" priority="26">
      <formula>LEN(TRIM(G7))&gt;0</formula>
    </cfRule>
  </conditionalFormatting>
  <conditionalFormatting sqref="G7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2021-11-19T07:33:46Z</cp:lastPrinted>
  <dcterms:created xsi:type="dcterms:W3CDTF">2014-03-05T12:43:32Z</dcterms:created>
  <dcterms:modified xsi:type="dcterms:W3CDTF">2021-11-22T07:56:16Z</dcterms:modified>
</cp:coreProperties>
</file>